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BI\Desktop\"/>
    </mc:Choice>
  </mc:AlternateContent>
  <bookViews>
    <workbookView xWindow="0" yWindow="0" windowWidth="20460" windowHeight="7830"/>
  </bookViews>
  <sheets>
    <sheet name="Budget" sheetId="1" r:id="rId1"/>
    <sheet name="Blank" sheetId="2" r:id="rId2"/>
    <sheet name="Sheet3" sheetId="3" r:id="rId3"/>
  </sheets>
  <definedNames>
    <definedName name="_xlnm.Print_Titles" localSheetId="0">Budget!$4:$4</definedName>
  </definedNames>
  <calcPr calcId="152511"/>
</workbook>
</file>

<file path=xl/calcChain.xml><?xml version="1.0" encoding="utf-8"?>
<calcChain xmlns="http://schemas.openxmlformats.org/spreadsheetml/2006/main">
  <c r="E62" i="1" l="1"/>
  <c r="E14" i="1"/>
  <c r="F14" i="1" s="1"/>
  <c r="H107" i="1"/>
  <c r="I107" i="1"/>
  <c r="E105" i="1"/>
  <c r="H105" i="1" s="1"/>
  <c r="I105" i="1" s="1"/>
  <c r="E91" i="1"/>
  <c r="C91" i="1" s="1"/>
  <c r="E80" i="1"/>
  <c r="H80" i="1"/>
  <c r="I80" i="1" s="1"/>
  <c r="E73" i="1"/>
  <c r="E54" i="1"/>
  <c r="H54" i="1"/>
  <c r="I54" i="1" s="1"/>
  <c r="E46" i="1"/>
  <c r="C46" i="1" s="1"/>
  <c r="E34" i="1"/>
  <c r="H18" i="1"/>
  <c r="I18" i="1" s="1"/>
  <c r="H17" i="1"/>
  <c r="I17" i="1"/>
  <c r="C2" i="1"/>
  <c r="C1" i="1"/>
  <c r="C137" i="1"/>
  <c r="C45" i="1"/>
  <c r="C52" i="1"/>
  <c r="C7" i="1"/>
  <c r="C8" i="1"/>
  <c r="C9" i="1"/>
  <c r="C10" i="1"/>
  <c r="C11" i="1"/>
  <c r="C12" i="1"/>
  <c r="C13" i="1"/>
  <c r="C54" i="1"/>
  <c r="C73" i="1"/>
  <c r="C80" i="1"/>
  <c r="C79" i="1"/>
  <c r="C78" i="1"/>
  <c r="C75" i="1"/>
  <c r="C72" i="1"/>
  <c r="C71" i="1"/>
  <c r="C70" i="1"/>
  <c r="C69" i="1"/>
  <c r="C68" i="1"/>
  <c r="C67" i="1"/>
  <c r="C66" i="1"/>
  <c r="C18" i="1"/>
  <c r="C17" i="1"/>
  <c r="C107" i="1"/>
  <c r="C104" i="1"/>
  <c r="C103" i="1"/>
  <c r="C102" i="1"/>
  <c r="C101" i="1"/>
  <c r="C100" i="1"/>
  <c r="C99" i="1"/>
  <c r="C98" i="1"/>
  <c r="C97" i="1"/>
  <c r="C96" i="1"/>
  <c r="C95" i="1"/>
  <c r="C90" i="1"/>
  <c r="C89" i="1"/>
  <c r="C88" i="1"/>
  <c r="C87" i="1"/>
  <c r="C86" i="1"/>
  <c r="C85" i="1"/>
  <c r="C84" i="1"/>
  <c r="C61" i="1"/>
  <c r="C60" i="1"/>
  <c r="C59" i="1"/>
  <c r="C53" i="1"/>
  <c r="C51" i="1"/>
  <c r="C50" i="1"/>
  <c r="C44" i="1"/>
  <c r="C43" i="1"/>
  <c r="C42" i="1"/>
  <c r="C41" i="1"/>
  <c r="C40" i="1"/>
  <c r="C39" i="1"/>
  <c r="G110" i="1"/>
  <c r="C36" i="1"/>
  <c r="C33" i="1"/>
  <c r="C32" i="1"/>
  <c r="C31" i="1"/>
  <c r="C30" i="1"/>
  <c r="C29" i="1"/>
  <c r="C28" i="1"/>
  <c r="C27" i="1"/>
  <c r="C26" i="1"/>
  <c r="C25" i="1"/>
  <c r="C24" i="1"/>
  <c r="C23" i="1"/>
  <c r="C22" i="1"/>
  <c r="H91" i="1"/>
  <c r="I91" i="1" s="1"/>
  <c r="C62" i="1"/>
  <c r="C34" i="1"/>
  <c r="H46" i="1"/>
  <c r="I46" i="1" s="1"/>
  <c r="H62" i="1"/>
  <c r="I62" i="1"/>
  <c r="H73" i="1"/>
  <c r="I73" i="1" s="1"/>
  <c r="H36" i="1"/>
  <c r="I36" i="1" s="1"/>
  <c r="H75" i="1"/>
  <c r="I75" i="1" s="1"/>
  <c r="H34" i="1"/>
  <c r="I34" i="1"/>
  <c r="C14" i="1" l="1"/>
  <c r="H110" i="1"/>
  <c r="I110" i="1" s="1"/>
  <c r="F110" i="1"/>
  <c r="F114" i="1" s="1"/>
  <c r="F2" i="1" s="1"/>
  <c r="C105" i="1"/>
  <c r="F19" i="1"/>
  <c r="F113" i="1" s="1"/>
  <c r="F116" i="1" l="1"/>
  <c r="F3" i="1" s="1"/>
  <c r="F1" i="1"/>
</calcChain>
</file>

<file path=xl/sharedStrings.xml><?xml version="1.0" encoding="utf-8"?>
<sst xmlns="http://schemas.openxmlformats.org/spreadsheetml/2006/main" count="191" uniqueCount="99">
  <si>
    <t>Left to Spend:</t>
  </si>
  <si>
    <t>Family Budget</t>
  </si>
  <si>
    <t>Annual</t>
  </si>
  <si>
    <t>Monthly</t>
  </si>
  <si>
    <t>Monthly Totals</t>
  </si>
  <si>
    <t>Advised</t>
  </si>
  <si>
    <t>Actual</t>
  </si>
  <si>
    <t>Difference</t>
  </si>
  <si>
    <t>Income:</t>
  </si>
  <si>
    <t>Salary</t>
  </si>
  <si>
    <t>Fill in Yellow boxes only</t>
  </si>
  <si>
    <t>Commission</t>
  </si>
  <si>
    <t>All others will calculate automatically</t>
  </si>
  <si>
    <t>Intrest</t>
  </si>
  <si>
    <t>Dividends</t>
  </si>
  <si>
    <t>Child Support</t>
  </si>
  <si>
    <t>Tax Return</t>
  </si>
  <si>
    <t>Rents Collected</t>
  </si>
  <si>
    <t>Total Gross Income:</t>
  </si>
  <si>
    <t>Less</t>
  </si>
  <si>
    <t>Tithe</t>
  </si>
  <si>
    <t>Tax</t>
  </si>
  <si>
    <t>Net Spendable income:</t>
  </si>
  <si>
    <t>&gt;</t>
  </si>
  <si>
    <t>Housing:</t>
  </si>
  <si>
    <t>Mortgage (rent)</t>
  </si>
  <si>
    <t>Insurance</t>
  </si>
  <si>
    <t>Taxes</t>
  </si>
  <si>
    <t>Electricity</t>
  </si>
  <si>
    <t>Gas</t>
  </si>
  <si>
    <t>Water</t>
  </si>
  <si>
    <t>Trash</t>
  </si>
  <si>
    <t>Telephone</t>
  </si>
  <si>
    <t>Telecable</t>
  </si>
  <si>
    <t>Internet</t>
  </si>
  <si>
    <t>Mainteinence</t>
  </si>
  <si>
    <t>Other</t>
  </si>
  <si>
    <t>Total</t>
  </si>
  <si>
    <t>Food:</t>
  </si>
  <si>
    <t>Cars:</t>
  </si>
  <si>
    <t>Payments</t>
  </si>
  <si>
    <t>Gas &amp; Oil</t>
  </si>
  <si>
    <t>License</t>
  </si>
  <si>
    <t>Repair</t>
  </si>
  <si>
    <t>Replacement</t>
  </si>
  <si>
    <t>Insurance:</t>
  </si>
  <si>
    <t xml:space="preserve">Life </t>
  </si>
  <si>
    <t>Medical</t>
  </si>
  <si>
    <t>Dental</t>
  </si>
  <si>
    <t>Monthly Debt Payments:</t>
  </si>
  <si>
    <t>Credit Card</t>
  </si>
  <si>
    <t>Loans</t>
  </si>
  <si>
    <t>Entertainment &amp; Recreation:</t>
  </si>
  <si>
    <t>Eating Out</t>
  </si>
  <si>
    <t>Trips/Vacation</t>
  </si>
  <si>
    <t>Babysitters/ Child Care</t>
  </si>
  <si>
    <t>Music lessons</t>
  </si>
  <si>
    <t>Activities</t>
  </si>
  <si>
    <t>Clothing:</t>
  </si>
  <si>
    <t>Savings:</t>
  </si>
  <si>
    <t>Investment</t>
  </si>
  <si>
    <t>Retirement (401K)</t>
  </si>
  <si>
    <t>Medical Expenses:</t>
  </si>
  <si>
    <t>Doctor</t>
  </si>
  <si>
    <t>Dentist</t>
  </si>
  <si>
    <t>Drugs</t>
  </si>
  <si>
    <t>Eyes</t>
  </si>
  <si>
    <t>Braces</t>
  </si>
  <si>
    <t>Vet</t>
  </si>
  <si>
    <t>Miscellaneous:</t>
  </si>
  <si>
    <t>Toiletry &amp; Cosmetics</t>
  </si>
  <si>
    <t>Beauty &amp; Barber</t>
  </si>
  <si>
    <t>Laundry &amp; Cleaning</t>
  </si>
  <si>
    <t>Allowances &amp; lunches</t>
  </si>
  <si>
    <t>Subscriptions</t>
  </si>
  <si>
    <t>Gifts (including Christmas)</t>
  </si>
  <si>
    <t>Pet Food</t>
  </si>
  <si>
    <t>Cash</t>
  </si>
  <si>
    <t>Education</t>
  </si>
  <si>
    <t>Total Expenses</t>
  </si>
  <si>
    <t>Less Expenses:</t>
  </si>
  <si>
    <t>Excess income or Spending:</t>
  </si>
  <si>
    <t>Long Term Debt (not included as monthly expenses above)</t>
  </si>
  <si>
    <t>Type</t>
  </si>
  <si>
    <t>Amount</t>
  </si>
  <si>
    <t>Interest Rate</t>
  </si>
  <si>
    <t>Student Loan</t>
  </si>
  <si>
    <t>Consumer Loans</t>
  </si>
  <si>
    <t>Past Debt</t>
  </si>
  <si>
    <t>Notes</t>
  </si>
  <si>
    <t>Rents</t>
  </si>
  <si>
    <t>Debts:</t>
  </si>
  <si>
    <t>Trips</t>
  </si>
  <si>
    <t>Babysitters</t>
  </si>
  <si>
    <t>Vacation</t>
  </si>
  <si>
    <t>Income vs. Expenses:</t>
  </si>
  <si>
    <t>Excess income or Debt:</t>
  </si>
  <si>
    <t>Salary 1+2</t>
  </si>
  <si>
    <t>Blow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</si>
</sst>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0" fillId="2" borderId="0" xfId="0" applyNumberFormat="1" applyFill="1"/>
    <xf numFmtId="0" fontId="0" fillId="2" borderId="0" xfId="0" applyFill="1"/>
    <xf numFmtId="2" fontId="4" fillId="0" borderId="0" xfId="0" applyNumberFormat="1" applyFont="1" applyFill="1"/>
    <xf numFmtId="0" fontId="2" fillId="0" borderId="1" xfId="0" applyFont="1" applyBorder="1"/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4" fillId="0" borderId="0" xfId="1" applyNumberFormat="1" applyFont="1" applyAlignment="1">
      <alignment horizontal="right"/>
    </xf>
    <xf numFmtId="2" fontId="4" fillId="0" borderId="0" xfId="0" applyNumberFormat="1" applyFont="1"/>
    <xf numFmtId="2" fontId="0" fillId="0" borderId="0" xfId="1" applyNumberFormat="1" applyFont="1" applyBorder="1" applyAlignment="1">
      <alignment horizontal="right"/>
    </xf>
    <xf numFmtId="2" fontId="2" fillId="0" borderId="0" xfId="0" applyNumberFormat="1" applyFont="1" applyBorder="1"/>
    <xf numFmtId="2" fontId="0" fillId="0" borderId="1" xfId="1" applyNumberFormat="1" applyFont="1" applyBorder="1" applyAlignment="1">
      <alignment horizontal="right"/>
    </xf>
    <xf numFmtId="2" fontId="2" fillId="0" borderId="1" xfId="0" applyNumberFormat="1" applyFont="1" applyBorder="1"/>
    <xf numFmtId="2" fontId="0" fillId="0" borderId="0" xfId="1" applyNumberFormat="1" applyFont="1" applyAlignment="1">
      <alignment horizontal="right"/>
    </xf>
    <xf numFmtId="2" fontId="2" fillId="0" borderId="0" xfId="0" applyNumberFormat="1" applyFont="1"/>
    <xf numFmtId="2" fontId="3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2" fontId="4" fillId="0" borderId="0" xfId="1" applyNumberFormat="1" applyFont="1" applyBorder="1" applyAlignment="1">
      <alignment horizontal="right"/>
    </xf>
    <xf numFmtId="2" fontId="4" fillId="0" borderId="0" xfId="0" applyNumberFormat="1" applyFont="1" applyBorder="1"/>
    <xf numFmtId="2" fontId="4" fillId="0" borderId="1" xfId="1" applyNumberFormat="1" applyFont="1" applyBorder="1" applyAlignment="1">
      <alignment horizontal="right"/>
    </xf>
    <xf numFmtId="2" fontId="4" fillId="0" borderId="1" xfId="0" applyNumberFormat="1" applyFont="1" applyBorder="1"/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left"/>
    </xf>
    <xf numFmtId="2" fontId="2" fillId="2" borderId="0" xfId="0" applyNumberFormat="1" applyFont="1" applyFill="1"/>
    <xf numFmtId="2" fontId="4" fillId="0" borderId="0" xfId="0" applyNumberFormat="1" applyFont="1" applyFill="1" applyBorder="1"/>
    <xf numFmtId="2" fontId="0" fillId="0" borderId="1" xfId="0" applyNumberFormat="1" applyBorder="1"/>
    <xf numFmtId="2" fontId="4" fillId="2" borderId="0" xfId="0" applyNumberFormat="1" applyFont="1" applyFill="1"/>
    <xf numFmtId="2" fontId="5" fillId="2" borderId="0" xfId="0" applyNumberFormat="1" applyFont="1" applyFill="1"/>
    <xf numFmtId="2" fontId="0" fillId="0" borderId="0" xfId="0" applyNumberFormat="1" applyFill="1"/>
    <xf numFmtId="2" fontId="4" fillId="2" borderId="0" xfId="0" applyNumberFormat="1" applyFont="1" applyFill="1" applyBorder="1"/>
    <xf numFmtId="2" fontId="4" fillId="0" borderId="1" xfId="0" applyNumberFormat="1" applyFont="1" applyFill="1" applyBorder="1"/>
    <xf numFmtId="2" fontId="3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2" xfId="0" applyNumberFormat="1" applyBorder="1"/>
  </cellXfs>
  <cellStyles count="2">
    <cellStyle name="Normal" xfId="0" builtinId="0"/>
    <cellStyle name="Percent" xfId="1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8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zoomScale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RowHeight="12.75" x14ac:dyDescent="0.2"/>
  <cols>
    <col min="1" max="1" width="4" customWidth="1"/>
    <col min="2" max="2" width="21.85546875" customWidth="1"/>
    <col min="3" max="3" width="8" customWidth="1"/>
    <col min="4" max="4" width="2.7109375" customWidth="1"/>
    <col min="5" max="5" width="10" style="24" customWidth="1"/>
    <col min="6" max="6" width="21.28515625" style="24" customWidth="1"/>
    <col min="7" max="7" width="8.85546875" style="23" customWidth="1"/>
    <col min="8" max="8" width="7" style="23" customWidth="1"/>
    <col min="9" max="9" width="9.28515625" style="24" customWidth="1"/>
  </cols>
  <sheetData>
    <row r="1" spans="1:9" x14ac:dyDescent="0.2">
      <c r="C1" t="str">
        <f>+B113</f>
        <v>Net Spendable income:</v>
      </c>
      <c r="F1" s="24">
        <f>+F113</f>
        <v>0</v>
      </c>
    </row>
    <row r="2" spans="1:9" x14ac:dyDescent="0.2">
      <c r="C2" t="str">
        <f>+B114</f>
        <v>Less Expenses:</v>
      </c>
      <c r="F2" s="51">
        <f>+F114</f>
        <v>0</v>
      </c>
    </row>
    <row r="3" spans="1:9" x14ac:dyDescent="0.2">
      <c r="C3" t="s">
        <v>0</v>
      </c>
      <c r="F3" s="24">
        <f>+F116</f>
        <v>0</v>
      </c>
    </row>
    <row r="4" spans="1:9" s="2" customFormat="1" x14ac:dyDescent="0.2">
      <c r="A4" s="4" t="s">
        <v>1</v>
      </c>
      <c r="C4" s="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</row>
    <row r="6" spans="1:9" x14ac:dyDescent="0.2">
      <c r="A6" s="1" t="s">
        <v>8</v>
      </c>
    </row>
    <row r="7" spans="1:9" x14ac:dyDescent="0.2">
      <c r="B7" t="s">
        <v>97</v>
      </c>
      <c r="C7" s="5">
        <f t="shared" ref="C7:C13" si="0">E7*12</f>
        <v>0</v>
      </c>
      <c r="D7" s="5"/>
      <c r="E7" s="8"/>
      <c r="F7" s="40" t="s">
        <v>10</v>
      </c>
      <c r="H7" s="24"/>
    </row>
    <row r="8" spans="1:9" x14ac:dyDescent="0.2">
      <c r="B8" t="s">
        <v>11</v>
      </c>
      <c r="C8" s="5">
        <f t="shared" si="0"/>
        <v>0</v>
      </c>
      <c r="D8" s="5"/>
      <c r="E8" s="8"/>
      <c r="F8" s="40" t="s">
        <v>12</v>
      </c>
      <c r="H8" s="24"/>
    </row>
    <row r="9" spans="1:9" x14ac:dyDescent="0.2">
      <c r="B9" t="s">
        <v>13</v>
      </c>
      <c r="C9" s="5">
        <f t="shared" si="0"/>
        <v>0</v>
      </c>
      <c r="D9" s="5"/>
      <c r="E9" s="8"/>
    </row>
    <row r="10" spans="1:9" x14ac:dyDescent="0.2">
      <c r="B10" t="s">
        <v>14</v>
      </c>
      <c r="C10" s="5">
        <f t="shared" si="0"/>
        <v>0</v>
      </c>
      <c r="D10" s="5"/>
      <c r="E10" s="8"/>
    </row>
    <row r="11" spans="1:9" x14ac:dyDescent="0.2">
      <c r="B11" t="s">
        <v>15</v>
      </c>
      <c r="C11" s="5">
        <f t="shared" si="0"/>
        <v>0</v>
      </c>
      <c r="D11" s="5"/>
      <c r="E11" s="8"/>
    </row>
    <row r="12" spans="1:9" x14ac:dyDescent="0.2">
      <c r="B12" t="s">
        <v>16</v>
      </c>
      <c r="C12" s="5">
        <f>E12*12</f>
        <v>0</v>
      </c>
      <c r="D12" s="5"/>
      <c r="E12" s="8"/>
    </row>
    <row r="13" spans="1:9" x14ac:dyDescent="0.2">
      <c r="B13" t="s">
        <v>17</v>
      </c>
      <c r="C13" s="5">
        <f t="shared" si="0"/>
        <v>0</v>
      </c>
      <c r="D13" s="5"/>
      <c r="E13" s="8"/>
    </row>
    <row r="14" spans="1:9" x14ac:dyDescent="0.2">
      <c r="A14" s="1" t="s">
        <v>18</v>
      </c>
      <c r="C14" s="6">
        <f>SUM(C7:C13)</f>
        <v>0</v>
      </c>
      <c r="D14" s="5"/>
      <c r="E14" s="10">
        <f>SUM(E7:E13)</f>
        <v>0</v>
      </c>
      <c r="F14" s="7">
        <f>E14</f>
        <v>0</v>
      </c>
    </row>
    <row r="16" spans="1:9" x14ac:dyDescent="0.2">
      <c r="A16" s="1" t="s">
        <v>19</v>
      </c>
    </row>
    <row r="17" spans="1:9" s="1" customFormat="1" x14ac:dyDescent="0.2">
      <c r="A17" s="2">
        <v>1</v>
      </c>
      <c r="B17" s="1" t="s">
        <v>20</v>
      </c>
      <c r="C17" s="5">
        <f>E17*12</f>
        <v>0</v>
      </c>
      <c r="D17" s="5"/>
      <c r="E17" s="41"/>
      <c r="F17" s="32"/>
      <c r="G17" s="25">
        <v>0.1</v>
      </c>
      <c r="H17" s="25">
        <f>IF(E17=0,0,1/(F14/E17))</f>
        <v>0</v>
      </c>
      <c r="I17" s="26">
        <f>H17-G17</f>
        <v>-0.1</v>
      </c>
    </row>
    <row r="18" spans="1:9" s="1" customFormat="1" x14ac:dyDescent="0.2">
      <c r="A18" s="2">
        <v>2</v>
      </c>
      <c r="B18" s="1" t="s">
        <v>21</v>
      </c>
      <c r="C18" s="5">
        <f>E18*12</f>
        <v>0</v>
      </c>
      <c r="D18" s="5"/>
      <c r="E18" s="41"/>
      <c r="F18" s="32"/>
      <c r="G18" s="25">
        <v>0.215</v>
      </c>
      <c r="H18" s="25">
        <f>IF(E18=0,0,1/(E7/E18))</f>
        <v>0</v>
      </c>
      <c r="I18" s="26">
        <f>H18-G18</f>
        <v>-0.215</v>
      </c>
    </row>
    <row r="19" spans="1:9" x14ac:dyDescent="0.2">
      <c r="A19" s="13" t="s">
        <v>22</v>
      </c>
      <c r="B19" s="14"/>
      <c r="C19" s="15" t="s">
        <v>23</v>
      </c>
      <c r="D19" s="16"/>
      <c r="E19" s="42" t="s">
        <v>23</v>
      </c>
      <c r="F19" s="17">
        <f>E14-(E17+E18)</f>
        <v>0</v>
      </c>
      <c r="G19" s="27"/>
      <c r="H19" s="27"/>
      <c r="I19" s="28"/>
    </row>
    <row r="20" spans="1:9" ht="13.5" thickBot="1" x14ac:dyDescent="0.25">
      <c r="A20" s="11"/>
      <c r="B20" s="12"/>
      <c r="C20" s="12"/>
      <c r="D20" s="12"/>
      <c r="E20" s="43"/>
      <c r="F20" s="30"/>
      <c r="G20" s="29"/>
      <c r="H20" s="29"/>
      <c r="I20" s="30"/>
    </row>
    <row r="21" spans="1:9" x14ac:dyDescent="0.2">
      <c r="A21" s="2">
        <v>3</v>
      </c>
      <c r="B21" s="1" t="s">
        <v>24</v>
      </c>
      <c r="G21" s="31"/>
      <c r="H21" s="31"/>
      <c r="I21" s="32"/>
    </row>
    <row r="22" spans="1:9" x14ac:dyDescent="0.2">
      <c r="B22" t="s">
        <v>25</v>
      </c>
      <c r="C22" s="5">
        <f>E22*12</f>
        <v>0</v>
      </c>
      <c r="D22" s="5"/>
      <c r="E22" s="8"/>
      <c r="G22" s="31"/>
      <c r="H22" s="31"/>
      <c r="I22" s="32"/>
    </row>
    <row r="23" spans="1:9" x14ac:dyDescent="0.2">
      <c r="B23" t="s">
        <v>26</v>
      </c>
      <c r="C23" s="5">
        <f t="shared" ref="C23:C36" si="1">E23*12</f>
        <v>0</v>
      </c>
      <c r="D23" s="5"/>
      <c r="E23" s="8"/>
      <c r="G23" s="31"/>
      <c r="H23" s="31"/>
      <c r="I23" s="32"/>
    </row>
    <row r="24" spans="1:9" x14ac:dyDescent="0.2">
      <c r="B24" t="s">
        <v>27</v>
      </c>
      <c r="C24" s="5">
        <f t="shared" si="1"/>
        <v>0</v>
      </c>
      <c r="D24" s="5"/>
      <c r="E24" s="8"/>
      <c r="G24" s="31"/>
      <c r="H24" s="31"/>
      <c r="I24" s="32"/>
    </row>
    <row r="25" spans="1:9" x14ac:dyDescent="0.2">
      <c r="B25" t="s">
        <v>28</v>
      </c>
      <c r="C25" s="5">
        <f t="shared" si="1"/>
        <v>0</v>
      </c>
      <c r="D25" s="5"/>
      <c r="E25" s="8"/>
      <c r="G25" s="31"/>
      <c r="H25" s="31"/>
      <c r="I25" s="32"/>
    </row>
    <row r="26" spans="1:9" x14ac:dyDescent="0.2">
      <c r="B26" t="s">
        <v>29</v>
      </c>
      <c r="C26" s="5">
        <f t="shared" si="1"/>
        <v>0</v>
      </c>
      <c r="D26" s="5"/>
      <c r="E26" s="8"/>
      <c r="G26" s="31"/>
      <c r="H26" s="31"/>
      <c r="I26" s="32"/>
    </row>
    <row r="27" spans="1:9" x14ac:dyDescent="0.2">
      <c r="B27" t="s">
        <v>30</v>
      </c>
      <c r="C27" s="5">
        <f t="shared" si="1"/>
        <v>0</v>
      </c>
      <c r="D27" s="5"/>
      <c r="E27" s="8"/>
      <c r="G27" s="31"/>
      <c r="H27" s="31"/>
      <c r="I27" s="32"/>
    </row>
    <row r="28" spans="1:9" x14ac:dyDescent="0.2">
      <c r="B28" t="s">
        <v>31</v>
      </c>
      <c r="C28" s="5">
        <f t="shared" si="1"/>
        <v>0</v>
      </c>
      <c r="D28" s="5"/>
      <c r="E28" s="8"/>
      <c r="G28" s="31"/>
      <c r="H28" s="31"/>
      <c r="I28" s="32"/>
    </row>
    <row r="29" spans="1:9" x14ac:dyDescent="0.2">
      <c r="B29" t="s">
        <v>32</v>
      </c>
      <c r="C29" s="5">
        <f t="shared" si="1"/>
        <v>0</v>
      </c>
      <c r="D29" s="5"/>
      <c r="E29" s="8"/>
      <c r="G29" s="31"/>
      <c r="H29" s="31"/>
      <c r="I29" s="32"/>
    </row>
    <row r="30" spans="1:9" x14ac:dyDescent="0.2">
      <c r="B30" t="s">
        <v>33</v>
      </c>
      <c r="C30" s="5">
        <f t="shared" si="1"/>
        <v>0</v>
      </c>
      <c r="D30" s="5"/>
      <c r="E30" s="8"/>
      <c r="G30" s="31"/>
      <c r="H30" s="31"/>
      <c r="I30" s="32"/>
    </row>
    <row r="31" spans="1:9" x14ac:dyDescent="0.2">
      <c r="B31" t="s">
        <v>34</v>
      </c>
      <c r="C31" s="5">
        <f t="shared" si="1"/>
        <v>0</v>
      </c>
      <c r="D31" s="5"/>
      <c r="E31" s="8"/>
      <c r="G31" s="31"/>
      <c r="H31" s="31"/>
      <c r="I31" s="32"/>
    </row>
    <row r="32" spans="1:9" x14ac:dyDescent="0.2">
      <c r="B32" t="s">
        <v>35</v>
      </c>
      <c r="C32" s="5">
        <f t="shared" si="1"/>
        <v>0</v>
      </c>
      <c r="D32" s="5"/>
      <c r="E32" s="8"/>
      <c r="G32" s="31"/>
      <c r="H32" s="31"/>
      <c r="I32" s="32"/>
    </row>
    <row r="33" spans="1:9" x14ac:dyDescent="0.2">
      <c r="B33" t="s">
        <v>36</v>
      </c>
      <c r="C33" s="5">
        <f t="shared" si="1"/>
        <v>0</v>
      </c>
      <c r="D33" s="5"/>
      <c r="E33" s="8"/>
      <c r="G33" s="31"/>
      <c r="H33" s="31"/>
      <c r="I33" s="32"/>
    </row>
    <row r="34" spans="1:9" s="1" customFormat="1" x14ac:dyDescent="0.2">
      <c r="B34" s="1" t="s">
        <v>37</v>
      </c>
      <c r="C34" s="6">
        <f t="shared" si="1"/>
        <v>0</v>
      </c>
      <c r="D34" s="6"/>
      <c r="E34" s="26">
        <f>SUM(E22:E33)</f>
        <v>0</v>
      </c>
      <c r="F34" s="32"/>
      <c r="G34" s="25">
        <v>0.3</v>
      </c>
      <c r="H34" s="25">
        <f>IF(E34=0,0,1/(F19/E34))</f>
        <v>0</v>
      </c>
      <c r="I34" s="26">
        <f>H34-G34</f>
        <v>-0.3</v>
      </c>
    </row>
    <row r="35" spans="1:9" x14ac:dyDescent="0.2">
      <c r="C35" s="5"/>
      <c r="D35" s="5"/>
      <c r="G35" s="33"/>
      <c r="H35" s="33"/>
      <c r="I35" s="26"/>
    </row>
    <row r="36" spans="1:9" s="1" customFormat="1" x14ac:dyDescent="0.2">
      <c r="A36" s="2">
        <v>4</v>
      </c>
      <c r="B36" s="1" t="s">
        <v>38</v>
      </c>
      <c r="C36" s="6">
        <f t="shared" si="1"/>
        <v>0</v>
      </c>
      <c r="D36" s="6"/>
      <c r="E36" s="44"/>
      <c r="F36" s="32"/>
      <c r="G36" s="25">
        <v>0.12</v>
      </c>
      <c r="H36" s="25">
        <f>IF(E36=0,0,1/(F19/E36))</f>
        <v>0</v>
      </c>
      <c r="I36" s="26">
        <f>H36-G36</f>
        <v>-0.12</v>
      </c>
    </row>
    <row r="37" spans="1:9" x14ac:dyDescent="0.2">
      <c r="A37" s="2"/>
      <c r="G37" s="31"/>
      <c r="H37" s="31"/>
      <c r="I37" s="32"/>
    </row>
    <row r="38" spans="1:9" x14ac:dyDescent="0.2">
      <c r="A38" s="2">
        <v>5</v>
      </c>
      <c r="B38" s="1" t="s">
        <v>39</v>
      </c>
      <c r="G38" s="31"/>
      <c r="H38" s="31"/>
      <c r="I38" s="32"/>
    </row>
    <row r="39" spans="1:9" x14ac:dyDescent="0.2">
      <c r="A39" s="2"/>
      <c r="B39" t="s">
        <v>40</v>
      </c>
      <c r="C39" s="5">
        <f t="shared" ref="C39:C45" si="2">E39*12</f>
        <v>0</v>
      </c>
      <c r="D39" s="5"/>
      <c r="E39" s="8"/>
      <c r="G39" s="31"/>
      <c r="H39" s="31"/>
      <c r="I39" s="32"/>
    </row>
    <row r="40" spans="1:9" x14ac:dyDescent="0.2">
      <c r="A40" s="2"/>
      <c r="B40" t="s">
        <v>41</v>
      </c>
      <c r="C40" s="5">
        <f t="shared" si="2"/>
        <v>0</v>
      </c>
      <c r="D40" s="5"/>
      <c r="E40" s="8"/>
      <c r="G40" s="31"/>
      <c r="H40" s="31"/>
      <c r="I40" s="32"/>
    </row>
    <row r="41" spans="1:9" x14ac:dyDescent="0.2">
      <c r="A41" s="2"/>
      <c r="B41" t="s">
        <v>26</v>
      </c>
      <c r="C41" s="5">
        <f t="shared" si="2"/>
        <v>0</v>
      </c>
      <c r="D41" s="5"/>
      <c r="E41" s="8"/>
      <c r="G41" s="31"/>
      <c r="H41" s="31"/>
      <c r="I41" s="32"/>
    </row>
    <row r="42" spans="1:9" x14ac:dyDescent="0.2">
      <c r="A42" s="2"/>
      <c r="B42" t="s">
        <v>42</v>
      </c>
      <c r="C42" s="5">
        <f t="shared" si="2"/>
        <v>0</v>
      </c>
      <c r="D42" s="5"/>
      <c r="E42" s="8"/>
      <c r="G42" s="31"/>
      <c r="H42" s="31"/>
      <c r="I42" s="32"/>
    </row>
    <row r="43" spans="1:9" x14ac:dyDescent="0.2">
      <c r="A43" s="2"/>
      <c r="B43" t="s">
        <v>27</v>
      </c>
      <c r="C43" s="5">
        <f t="shared" si="2"/>
        <v>0</v>
      </c>
      <c r="D43" s="5"/>
      <c r="E43" s="8"/>
      <c r="G43" s="31"/>
      <c r="H43" s="31"/>
      <c r="I43" s="32"/>
    </row>
    <row r="44" spans="1:9" x14ac:dyDescent="0.2">
      <c r="A44" s="2"/>
      <c r="B44" t="s">
        <v>43</v>
      </c>
      <c r="C44" s="5">
        <f t="shared" si="2"/>
        <v>0</v>
      </c>
      <c r="D44" s="5"/>
      <c r="E44" s="8"/>
      <c r="G44" s="31"/>
      <c r="H44" s="31"/>
      <c r="I44" s="32"/>
    </row>
    <row r="45" spans="1:9" x14ac:dyDescent="0.2">
      <c r="A45" s="2"/>
      <c r="B45" t="s">
        <v>44</v>
      </c>
      <c r="C45" s="5">
        <f t="shared" si="2"/>
        <v>0</v>
      </c>
      <c r="E45" s="8"/>
      <c r="G45" s="31"/>
      <c r="H45" s="31"/>
      <c r="I45" s="32"/>
    </row>
    <row r="46" spans="1:9" s="1" customFormat="1" x14ac:dyDescent="0.2">
      <c r="A46" s="2"/>
      <c r="B46" s="1" t="s">
        <v>37</v>
      </c>
      <c r="C46" s="6">
        <f>E46*12</f>
        <v>0</v>
      </c>
      <c r="D46" s="6"/>
      <c r="E46" s="26">
        <f>SUM(E39:E45)</f>
        <v>0</v>
      </c>
      <c r="F46" s="32"/>
      <c r="G46" s="25">
        <v>0.12</v>
      </c>
      <c r="H46" s="25">
        <f>IF(E46=0,0,1/(F19/E46))</f>
        <v>0</v>
      </c>
      <c r="I46" s="26">
        <f>H46-G46</f>
        <v>-0.12</v>
      </c>
    </row>
    <row r="47" spans="1:9" x14ac:dyDescent="0.2">
      <c r="A47" s="2"/>
      <c r="G47" s="31"/>
      <c r="H47" s="31"/>
      <c r="I47" s="32"/>
    </row>
    <row r="48" spans="1:9" x14ac:dyDescent="0.2">
      <c r="A48" s="2">
        <v>6</v>
      </c>
      <c r="B48" s="1" t="s">
        <v>45</v>
      </c>
      <c r="G48" s="31"/>
      <c r="H48" s="31"/>
      <c r="I48" s="32"/>
    </row>
    <row r="49" spans="1:9" x14ac:dyDescent="0.2">
      <c r="G49" s="31"/>
      <c r="H49" s="31"/>
      <c r="I49" s="32"/>
    </row>
    <row r="50" spans="1:9" x14ac:dyDescent="0.2">
      <c r="B50" t="s">
        <v>46</v>
      </c>
      <c r="C50" s="5">
        <f>E50*12</f>
        <v>0</v>
      </c>
      <c r="D50" s="5"/>
      <c r="E50" s="45"/>
      <c r="G50" s="31"/>
      <c r="H50" s="31"/>
      <c r="I50" s="32"/>
    </row>
    <row r="51" spans="1:9" x14ac:dyDescent="0.2">
      <c r="B51" t="s">
        <v>47</v>
      </c>
      <c r="C51" s="5">
        <f>E51*12</f>
        <v>0</v>
      </c>
      <c r="D51" s="5"/>
      <c r="E51" s="45"/>
      <c r="G51" s="31"/>
      <c r="H51" s="31"/>
      <c r="I51" s="32"/>
    </row>
    <row r="52" spans="1:9" x14ac:dyDescent="0.2">
      <c r="B52" t="s">
        <v>48</v>
      </c>
      <c r="C52" s="5">
        <f>E52*12</f>
        <v>0</v>
      </c>
      <c r="D52" s="5"/>
      <c r="E52" s="45"/>
      <c r="G52" s="31"/>
      <c r="H52" s="31"/>
      <c r="I52" s="32"/>
    </row>
    <row r="53" spans="1:9" x14ac:dyDescent="0.2">
      <c r="B53" t="s">
        <v>36</v>
      </c>
      <c r="C53" s="5">
        <f>E53*12</f>
        <v>0</v>
      </c>
      <c r="D53" s="5"/>
      <c r="E53" s="8"/>
      <c r="G53" s="31"/>
      <c r="H53" s="31"/>
      <c r="I53" s="32"/>
    </row>
    <row r="54" spans="1:9" s="1" customFormat="1" x14ac:dyDescent="0.2">
      <c r="B54" s="1" t="s">
        <v>37</v>
      </c>
      <c r="C54" s="6">
        <f>E54*12</f>
        <v>0</v>
      </c>
      <c r="D54" s="6"/>
      <c r="E54" s="26">
        <f>SUM(E50:E53)</f>
        <v>0</v>
      </c>
      <c r="F54" s="32"/>
      <c r="G54" s="25">
        <v>0.05</v>
      </c>
      <c r="H54" s="25">
        <f>IF(E54=0,0,1/(F19/E54))</f>
        <v>0</v>
      </c>
      <c r="I54" s="26">
        <f>H54-G54</f>
        <v>-0.05</v>
      </c>
    </row>
    <row r="55" spans="1:9" x14ac:dyDescent="0.2">
      <c r="G55" s="31"/>
      <c r="H55" s="31"/>
      <c r="I55" s="32"/>
    </row>
    <row r="56" spans="1:9" x14ac:dyDescent="0.2">
      <c r="G56" s="31"/>
      <c r="H56" s="31"/>
      <c r="I56" s="32"/>
    </row>
    <row r="57" spans="1:9" x14ac:dyDescent="0.2">
      <c r="A57" s="2">
        <v>7</v>
      </c>
      <c r="B57" s="1" t="s">
        <v>49</v>
      </c>
      <c r="G57" s="31"/>
      <c r="H57" s="31"/>
      <c r="I57" s="32"/>
    </row>
    <row r="58" spans="1:9" x14ac:dyDescent="0.2">
      <c r="A58" s="2"/>
      <c r="B58" s="1"/>
      <c r="G58" s="31"/>
      <c r="H58" s="31"/>
      <c r="I58" s="32"/>
    </row>
    <row r="59" spans="1:9" x14ac:dyDescent="0.2">
      <c r="A59" s="2"/>
      <c r="B59" t="s">
        <v>50</v>
      </c>
      <c r="C59" s="5">
        <f>E59*12</f>
        <v>0</v>
      </c>
      <c r="D59" s="5"/>
      <c r="E59" s="8"/>
      <c r="G59" s="31"/>
      <c r="H59" s="31"/>
      <c r="I59" s="32"/>
    </row>
    <row r="60" spans="1:9" x14ac:dyDescent="0.2">
      <c r="A60" s="2"/>
      <c r="B60" t="s">
        <v>51</v>
      </c>
      <c r="C60" s="5">
        <f>E60*12</f>
        <v>0</v>
      </c>
      <c r="D60" s="5"/>
      <c r="E60" s="8"/>
      <c r="G60" s="31"/>
      <c r="H60" s="31"/>
      <c r="I60" s="32"/>
    </row>
    <row r="61" spans="1:9" x14ac:dyDescent="0.2">
      <c r="A61" s="2"/>
      <c r="B61" t="s">
        <v>36</v>
      </c>
      <c r="C61" s="5">
        <f>E61*12</f>
        <v>0</v>
      </c>
      <c r="D61" s="5"/>
      <c r="E61" s="8"/>
      <c r="G61" s="31"/>
      <c r="H61" s="31"/>
      <c r="I61" s="32"/>
    </row>
    <row r="62" spans="1:9" s="1" customFormat="1" x14ac:dyDescent="0.2">
      <c r="A62" s="2"/>
      <c r="B62" s="1" t="s">
        <v>37</v>
      </c>
      <c r="C62" s="6">
        <f>E62*12</f>
        <v>0</v>
      </c>
      <c r="D62" s="6"/>
      <c r="E62" s="26">
        <f>SUM(E59:E61)</f>
        <v>0</v>
      </c>
      <c r="F62" s="32"/>
      <c r="G62" s="25">
        <v>0.05</v>
      </c>
      <c r="H62" s="25">
        <f>IF(E62=0,0,1/(F19/E62))</f>
        <v>0</v>
      </c>
      <c r="I62" s="26">
        <f>H62-G62</f>
        <v>-0.05</v>
      </c>
    </row>
    <row r="63" spans="1:9" s="1" customFormat="1" x14ac:dyDescent="0.2">
      <c r="A63" s="2"/>
      <c r="E63" s="32"/>
      <c r="F63" s="32"/>
      <c r="G63" s="34"/>
      <c r="H63" s="34"/>
      <c r="I63" s="32"/>
    </row>
    <row r="64" spans="1:9" x14ac:dyDescent="0.2">
      <c r="A64" s="2">
        <v>8</v>
      </c>
      <c r="B64" s="1" t="s">
        <v>52</v>
      </c>
      <c r="G64" s="31"/>
      <c r="H64" s="31"/>
      <c r="I64" s="32"/>
    </row>
    <row r="65" spans="1:9" x14ac:dyDescent="0.2">
      <c r="A65" s="2"/>
      <c r="G65" s="31"/>
      <c r="H65" s="31"/>
      <c r="I65" s="32"/>
    </row>
    <row r="66" spans="1:9" x14ac:dyDescent="0.2">
      <c r="A66" s="2"/>
      <c r="B66" t="s">
        <v>98</v>
      </c>
      <c r="C66" s="5">
        <f>E66*12</f>
        <v>0</v>
      </c>
      <c r="E66" s="8"/>
      <c r="G66" s="31"/>
      <c r="H66" s="31"/>
      <c r="I66" s="32"/>
    </row>
    <row r="67" spans="1:9" x14ac:dyDescent="0.2">
      <c r="A67" s="2"/>
      <c r="B67" t="s">
        <v>53</v>
      </c>
      <c r="C67" s="5">
        <f t="shared" ref="C67:C80" si="3">E67*12</f>
        <v>0</v>
      </c>
      <c r="D67" s="5"/>
      <c r="E67" s="8"/>
      <c r="G67" s="31"/>
      <c r="H67" s="31"/>
      <c r="I67" s="32"/>
    </row>
    <row r="68" spans="1:9" x14ac:dyDescent="0.2">
      <c r="A68" s="2"/>
      <c r="B68" t="s">
        <v>54</v>
      </c>
      <c r="C68" s="5">
        <f t="shared" si="3"/>
        <v>0</v>
      </c>
      <c r="D68" s="5"/>
      <c r="E68" s="8"/>
      <c r="G68" s="31"/>
      <c r="H68" s="31"/>
      <c r="I68" s="32"/>
    </row>
    <row r="69" spans="1:9" x14ac:dyDescent="0.2">
      <c r="A69" s="2"/>
      <c r="B69" t="s">
        <v>55</v>
      </c>
      <c r="C69" s="5">
        <f t="shared" si="3"/>
        <v>0</v>
      </c>
      <c r="D69" s="5"/>
      <c r="E69" s="8"/>
      <c r="G69" s="31"/>
      <c r="H69" s="31"/>
      <c r="I69" s="32"/>
    </row>
    <row r="70" spans="1:9" x14ac:dyDescent="0.2">
      <c r="A70" s="2"/>
      <c r="B70" t="s">
        <v>56</v>
      </c>
      <c r="C70" s="5">
        <f t="shared" si="3"/>
        <v>0</v>
      </c>
      <c r="D70" s="5"/>
      <c r="E70" s="8"/>
      <c r="G70" s="31"/>
      <c r="H70" s="31"/>
      <c r="I70" s="32"/>
    </row>
    <row r="71" spans="1:9" x14ac:dyDescent="0.2">
      <c r="A71" s="2"/>
      <c r="B71" t="s">
        <v>57</v>
      </c>
      <c r="C71" s="5">
        <f t="shared" si="3"/>
        <v>0</v>
      </c>
      <c r="D71" s="5"/>
      <c r="E71" s="8"/>
      <c r="G71" s="31"/>
      <c r="H71" s="31"/>
      <c r="I71" s="32"/>
    </row>
    <row r="72" spans="1:9" x14ac:dyDescent="0.2">
      <c r="A72" s="2"/>
      <c r="B72" t="s">
        <v>36</v>
      </c>
      <c r="C72" s="5">
        <f t="shared" si="3"/>
        <v>0</v>
      </c>
      <c r="D72" s="5"/>
      <c r="E72" s="8"/>
      <c r="G72" s="31"/>
      <c r="H72" s="31"/>
      <c r="I72" s="32"/>
    </row>
    <row r="73" spans="1:9" s="1" customFormat="1" x14ac:dyDescent="0.2">
      <c r="A73" s="2"/>
      <c r="B73" s="1" t="s">
        <v>37</v>
      </c>
      <c r="C73" s="6">
        <f t="shared" si="3"/>
        <v>0</v>
      </c>
      <c r="D73" s="5"/>
      <c r="E73" s="10">
        <f>SUM(E66:E72)</f>
        <v>0</v>
      </c>
      <c r="F73" s="32"/>
      <c r="G73" s="25">
        <v>0.06</v>
      </c>
      <c r="H73" s="25">
        <f>IF(E73=0,0,1/(F19/E73))</f>
        <v>0</v>
      </c>
      <c r="I73" s="26">
        <f>H73-G73</f>
        <v>-0.06</v>
      </c>
    </row>
    <row r="74" spans="1:9" x14ac:dyDescent="0.2">
      <c r="A74" s="2"/>
      <c r="C74" s="5"/>
      <c r="D74" s="5"/>
      <c r="E74" s="46"/>
      <c r="G74" s="33"/>
      <c r="H74" s="33"/>
      <c r="I74" s="26"/>
    </row>
    <row r="75" spans="1:9" x14ac:dyDescent="0.2">
      <c r="A75" s="2">
        <v>9</v>
      </c>
      <c r="B75" s="1" t="s">
        <v>58</v>
      </c>
      <c r="C75" s="6">
        <f t="shared" si="3"/>
        <v>0</v>
      </c>
      <c r="D75" s="6"/>
      <c r="E75" s="44"/>
      <c r="G75" s="25">
        <v>0.06</v>
      </c>
      <c r="H75" s="25">
        <f>IF(E75=0,0,1/(F19/E75))</f>
        <v>0</v>
      </c>
      <c r="I75" s="26">
        <f>H75-G75</f>
        <v>-0.06</v>
      </c>
    </row>
    <row r="76" spans="1:9" x14ac:dyDescent="0.2">
      <c r="A76" s="2"/>
      <c r="C76" s="5"/>
      <c r="D76" s="5"/>
      <c r="E76" s="46"/>
      <c r="G76" s="33"/>
      <c r="H76" s="33"/>
      <c r="I76" s="26"/>
    </row>
    <row r="77" spans="1:9" x14ac:dyDescent="0.2">
      <c r="A77" s="2">
        <v>10</v>
      </c>
      <c r="B77" s="1" t="s">
        <v>59</v>
      </c>
      <c r="C77" s="5"/>
      <c r="D77" s="5"/>
      <c r="E77" s="46"/>
      <c r="G77" s="33"/>
      <c r="H77" s="33"/>
      <c r="I77" s="26"/>
    </row>
    <row r="78" spans="1:9" x14ac:dyDescent="0.2">
      <c r="A78" s="2"/>
      <c r="B78" t="s">
        <v>60</v>
      </c>
      <c r="C78" s="5">
        <f t="shared" si="3"/>
        <v>0</v>
      </c>
      <c r="D78" s="5"/>
      <c r="E78" s="8"/>
      <c r="G78" s="33"/>
      <c r="H78" s="33"/>
      <c r="I78" s="26"/>
    </row>
    <row r="79" spans="1:9" x14ac:dyDescent="0.2">
      <c r="A79" s="2"/>
      <c r="B79" t="s">
        <v>61</v>
      </c>
      <c r="C79" s="5">
        <f t="shared" si="3"/>
        <v>0</v>
      </c>
      <c r="D79" s="5"/>
      <c r="E79" s="8"/>
      <c r="G79" s="33"/>
      <c r="H79" s="33"/>
      <c r="I79" s="26"/>
    </row>
    <row r="80" spans="1:9" s="1" customFormat="1" x14ac:dyDescent="0.2">
      <c r="A80" s="2"/>
      <c r="B80" s="1" t="s">
        <v>37</v>
      </c>
      <c r="C80" s="6">
        <f t="shared" si="3"/>
        <v>0</v>
      </c>
      <c r="D80" s="6"/>
      <c r="E80" s="26">
        <f>SUM(E77:E79)</f>
        <v>0</v>
      </c>
      <c r="F80" s="32"/>
      <c r="G80" s="25">
        <v>0.08</v>
      </c>
      <c r="H80" s="25">
        <f>IF(E80=0,0,1/(F19/E80))</f>
        <v>0</v>
      </c>
      <c r="I80" s="26">
        <f>H80-G80</f>
        <v>-0.08</v>
      </c>
    </row>
    <row r="81" spans="1:9" x14ac:dyDescent="0.2">
      <c r="A81" s="2"/>
      <c r="G81" s="33"/>
      <c r="H81" s="33"/>
      <c r="I81" s="26"/>
    </row>
    <row r="82" spans="1:9" x14ac:dyDescent="0.2">
      <c r="A82" s="2">
        <v>11</v>
      </c>
      <c r="B82" s="1" t="s">
        <v>62</v>
      </c>
      <c r="G82" s="25"/>
      <c r="H82" s="33"/>
      <c r="I82" s="26"/>
    </row>
    <row r="83" spans="1:9" x14ac:dyDescent="0.2">
      <c r="A83" s="2"/>
      <c r="G83" s="33"/>
      <c r="H83" s="33"/>
      <c r="I83" s="26"/>
    </row>
    <row r="84" spans="1:9" x14ac:dyDescent="0.2">
      <c r="A84" s="2"/>
      <c r="B84" t="s">
        <v>63</v>
      </c>
      <c r="C84" s="5">
        <f t="shared" ref="C84:C91" si="4">E84*12</f>
        <v>0</v>
      </c>
      <c r="D84" s="5"/>
      <c r="E84" s="8"/>
      <c r="G84" s="33"/>
      <c r="H84" s="33"/>
      <c r="I84" s="26"/>
    </row>
    <row r="85" spans="1:9" x14ac:dyDescent="0.2">
      <c r="A85" s="2"/>
      <c r="B85" t="s">
        <v>64</v>
      </c>
      <c r="C85" s="5">
        <f t="shared" si="4"/>
        <v>0</v>
      </c>
      <c r="D85" s="5"/>
      <c r="E85" s="8"/>
      <c r="G85" s="33"/>
      <c r="H85" s="33"/>
      <c r="I85" s="26"/>
    </row>
    <row r="86" spans="1:9" x14ac:dyDescent="0.2">
      <c r="A86" s="2"/>
      <c r="B86" t="s">
        <v>65</v>
      </c>
      <c r="C86" s="5">
        <f t="shared" si="4"/>
        <v>0</v>
      </c>
      <c r="D86" s="5"/>
      <c r="E86" s="8"/>
      <c r="G86" s="33"/>
      <c r="H86" s="33"/>
      <c r="I86" s="26"/>
    </row>
    <row r="87" spans="1:9" x14ac:dyDescent="0.2">
      <c r="A87" s="2"/>
      <c r="B87" t="s">
        <v>66</v>
      </c>
      <c r="C87" s="5">
        <f t="shared" si="4"/>
        <v>0</v>
      </c>
      <c r="D87" s="5"/>
      <c r="E87" s="8"/>
      <c r="G87" s="33"/>
      <c r="H87" s="33"/>
      <c r="I87" s="26"/>
    </row>
    <row r="88" spans="1:9" x14ac:dyDescent="0.2">
      <c r="A88" s="2"/>
      <c r="B88" t="s">
        <v>67</v>
      </c>
      <c r="C88" s="5">
        <f t="shared" si="4"/>
        <v>0</v>
      </c>
      <c r="D88" s="5"/>
      <c r="E88" s="8"/>
      <c r="G88" s="33"/>
      <c r="H88" s="33"/>
      <c r="I88" s="26"/>
    </row>
    <row r="89" spans="1:9" x14ac:dyDescent="0.2">
      <c r="A89" s="2"/>
      <c r="B89" t="s">
        <v>68</v>
      </c>
      <c r="C89" s="5">
        <f t="shared" si="4"/>
        <v>0</v>
      </c>
      <c r="D89" s="5"/>
      <c r="E89" s="8"/>
      <c r="G89" s="33"/>
      <c r="H89" s="33"/>
      <c r="I89" s="26"/>
    </row>
    <row r="90" spans="1:9" x14ac:dyDescent="0.2">
      <c r="A90" s="2"/>
      <c r="B90" t="s">
        <v>36</v>
      </c>
      <c r="C90" s="5">
        <f t="shared" si="4"/>
        <v>0</v>
      </c>
      <c r="D90" s="5"/>
      <c r="E90" s="8"/>
      <c r="G90" s="33"/>
      <c r="H90" s="33"/>
      <c r="I90" s="26"/>
    </row>
    <row r="91" spans="1:9" s="1" customFormat="1" x14ac:dyDescent="0.2">
      <c r="A91" s="2"/>
      <c r="B91" s="1" t="s">
        <v>37</v>
      </c>
      <c r="C91" s="6">
        <f t="shared" si="4"/>
        <v>0</v>
      </c>
      <c r="D91" s="6"/>
      <c r="E91" s="26">
        <f>SUM(E84:E90)</f>
        <v>0</v>
      </c>
      <c r="F91" s="32"/>
      <c r="G91" s="25">
        <v>0.04</v>
      </c>
      <c r="H91" s="25">
        <f>IF(E91=0,0,1/(F19/E91))</f>
        <v>0</v>
      </c>
      <c r="I91" s="26">
        <f>H91-G91</f>
        <v>-0.04</v>
      </c>
    </row>
    <row r="92" spans="1:9" x14ac:dyDescent="0.2">
      <c r="A92" s="2"/>
      <c r="G92" s="33"/>
      <c r="H92" s="33"/>
      <c r="I92" s="26"/>
    </row>
    <row r="93" spans="1:9" x14ac:dyDescent="0.2">
      <c r="A93" s="2">
        <v>12</v>
      </c>
      <c r="B93" s="1" t="s">
        <v>69</v>
      </c>
      <c r="G93" s="33"/>
      <c r="H93" s="33"/>
      <c r="I93" s="26"/>
    </row>
    <row r="94" spans="1:9" x14ac:dyDescent="0.2">
      <c r="A94" s="2"/>
      <c r="G94" s="33"/>
      <c r="H94" s="33"/>
      <c r="I94" s="26"/>
    </row>
    <row r="95" spans="1:9" x14ac:dyDescent="0.2">
      <c r="A95" s="2"/>
      <c r="B95" t="s">
        <v>70</v>
      </c>
      <c r="C95" s="5">
        <f t="shared" ref="C95:C107" si="5">E95*12</f>
        <v>0</v>
      </c>
      <c r="D95" s="5"/>
      <c r="E95" s="8"/>
      <c r="G95" s="33"/>
      <c r="H95" s="33"/>
      <c r="I95" s="26"/>
    </row>
    <row r="96" spans="1:9" x14ac:dyDescent="0.2">
      <c r="A96" s="3"/>
      <c r="B96" t="s">
        <v>71</v>
      </c>
      <c r="C96" s="5">
        <f t="shared" si="5"/>
        <v>0</v>
      </c>
      <c r="D96" s="5"/>
      <c r="E96" s="8"/>
      <c r="G96" s="33"/>
      <c r="H96" s="33"/>
      <c r="I96" s="26"/>
    </row>
    <row r="97" spans="1:9" x14ac:dyDescent="0.2">
      <c r="A97" s="3"/>
      <c r="B97" t="s">
        <v>72</v>
      </c>
      <c r="C97" s="5">
        <f t="shared" si="5"/>
        <v>0</v>
      </c>
      <c r="D97" s="5"/>
      <c r="E97" s="8"/>
      <c r="G97" s="33"/>
      <c r="H97" s="33"/>
      <c r="I97" s="26"/>
    </row>
    <row r="98" spans="1:9" x14ac:dyDescent="0.2">
      <c r="A98" s="3"/>
      <c r="B98" t="s">
        <v>73</v>
      </c>
      <c r="C98" s="5">
        <f t="shared" si="5"/>
        <v>0</v>
      </c>
      <c r="D98" s="5"/>
      <c r="E98" s="8"/>
      <c r="G98" s="33"/>
      <c r="H98" s="33"/>
      <c r="I98" s="26"/>
    </row>
    <row r="99" spans="1:9" x14ac:dyDescent="0.2">
      <c r="A99" s="3"/>
      <c r="B99" t="s">
        <v>74</v>
      </c>
      <c r="C99" s="5">
        <f t="shared" si="5"/>
        <v>0</v>
      </c>
      <c r="D99" s="5"/>
      <c r="E99" s="8"/>
      <c r="G99" s="33"/>
      <c r="H99" s="33"/>
      <c r="I99" s="26"/>
    </row>
    <row r="100" spans="1:9" x14ac:dyDescent="0.2">
      <c r="A100" s="3"/>
      <c r="B100" t="s">
        <v>75</v>
      </c>
      <c r="C100" s="5">
        <f t="shared" si="5"/>
        <v>0</v>
      </c>
      <c r="D100" s="5"/>
      <c r="E100" s="8"/>
      <c r="G100" s="33"/>
      <c r="H100" s="33"/>
      <c r="I100" s="26"/>
    </row>
    <row r="101" spans="1:9" x14ac:dyDescent="0.2">
      <c r="A101" s="3"/>
      <c r="B101" t="s">
        <v>76</v>
      </c>
      <c r="C101" s="5">
        <f t="shared" si="5"/>
        <v>0</v>
      </c>
      <c r="D101" s="5"/>
      <c r="E101" s="8"/>
      <c r="G101" s="33"/>
      <c r="H101" s="33"/>
      <c r="I101" s="26"/>
    </row>
    <row r="102" spans="1:9" x14ac:dyDescent="0.2">
      <c r="A102" s="3"/>
      <c r="B102" t="s">
        <v>77</v>
      </c>
      <c r="C102" s="5">
        <f t="shared" si="5"/>
        <v>0</v>
      </c>
      <c r="D102" s="5"/>
      <c r="E102" s="8"/>
      <c r="G102" s="33"/>
      <c r="H102" s="33"/>
      <c r="I102" s="26"/>
    </row>
    <row r="103" spans="1:9" x14ac:dyDescent="0.2">
      <c r="A103" s="3"/>
      <c r="B103" t="s">
        <v>36</v>
      </c>
      <c r="C103" s="5">
        <f t="shared" si="5"/>
        <v>0</v>
      </c>
      <c r="D103" s="5"/>
      <c r="E103" s="8"/>
      <c r="G103" s="33"/>
      <c r="H103" s="33"/>
      <c r="I103" s="26"/>
    </row>
    <row r="104" spans="1:9" x14ac:dyDescent="0.2">
      <c r="A104" s="3"/>
      <c r="B104" t="s">
        <v>36</v>
      </c>
      <c r="C104" s="5">
        <f t="shared" si="5"/>
        <v>0</v>
      </c>
      <c r="D104" s="5"/>
      <c r="E104" s="8"/>
      <c r="G104" s="33"/>
      <c r="H104" s="33"/>
      <c r="I104" s="26"/>
    </row>
    <row r="105" spans="1:9" s="1" customFormat="1" x14ac:dyDescent="0.2">
      <c r="A105" s="2"/>
      <c r="B105" s="1" t="s">
        <v>37</v>
      </c>
      <c r="C105" s="6">
        <f t="shared" si="5"/>
        <v>0</v>
      </c>
      <c r="D105" s="6"/>
      <c r="E105" s="26">
        <f>SUM(E95:E104)</f>
        <v>0</v>
      </c>
      <c r="F105" s="32"/>
      <c r="G105" s="25">
        <v>7.0000000000000007E-2</v>
      </c>
      <c r="H105" s="25">
        <f>IF(E105=0,0,1/(F19/E105))</f>
        <v>0</v>
      </c>
      <c r="I105" s="26">
        <f>H105-G105</f>
        <v>-7.0000000000000007E-2</v>
      </c>
    </row>
    <row r="106" spans="1:9" x14ac:dyDescent="0.2">
      <c r="A106" s="3"/>
      <c r="C106" s="5"/>
      <c r="D106" s="5"/>
      <c r="G106" s="33"/>
      <c r="H106" s="33"/>
      <c r="I106" s="26"/>
    </row>
    <row r="107" spans="1:9" s="1" customFormat="1" x14ac:dyDescent="0.2">
      <c r="A107" s="21">
        <v>13</v>
      </c>
      <c r="B107" s="13" t="s">
        <v>78</v>
      </c>
      <c r="C107" s="15">
        <f t="shared" si="5"/>
        <v>0</v>
      </c>
      <c r="D107" s="16"/>
      <c r="E107" s="47"/>
      <c r="F107" s="28"/>
      <c r="G107" s="35">
        <v>0.05</v>
      </c>
      <c r="H107" s="35">
        <f>IF(E107=0,0,1/(F19/E107))</f>
        <v>0</v>
      </c>
      <c r="I107" s="36">
        <f>H107-G107</f>
        <v>-0.05</v>
      </c>
    </row>
    <row r="108" spans="1:9" s="1" customFormat="1" ht="13.5" thickBot="1" x14ac:dyDescent="0.25">
      <c r="A108" s="18"/>
      <c r="B108" s="11"/>
      <c r="C108" s="19"/>
      <c r="D108" s="20"/>
      <c r="E108" s="48"/>
      <c r="F108" s="30"/>
      <c r="G108" s="37"/>
      <c r="H108" s="37"/>
      <c r="I108" s="38"/>
    </row>
    <row r="109" spans="1:9" x14ac:dyDescent="0.2">
      <c r="G109" s="33"/>
      <c r="H109" s="33"/>
      <c r="I109" s="26"/>
    </row>
    <row r="110" spans="1:9" s="1" customFormat="1" x14ac:dyDescent="0.2">
      <c r="B110" s="1" t="s">
        <v>79</v>
      </c>
      <c r="E110" s="26" t="s">
        <v>23</v>
      </c>
      <c r="F110" s="7">
        <f>E34+E36+E46+E54+E62+E73+E75+E80+E91+E105+E107</f>
        <v>0</v>
      </c>
      <c r="G110" s="25">
        <f>SUM(G34:G109)</f>
        <v>1.0000000000000002</v>
      </c>
      <c r="H110" s="25">
        <f>SUM(H34:H109)</f>
        <v>0</v>
      </c>
      <c r="I110" s="26">
        <f>H110-G110</f>
        <v>-1.0000000000000002</v>
      </c>
    </row>
    <row r="111" spans="1:9" x14ac:dyDescent="0.2">
      <c r="E111" s="49"/>
      <c r="G111" s="31"/>
      <c r="H111" s="31"/>
      <c r="I111" s="32"/>
    </row>
    <row r="112" spans="1:9" x14ac:dyDescent="0.2">
      <c r="E112" s="26"/>
      <c r="F112" s="50"/>
      <c r="G112" s="31"/>
      <c r="H112" s="31"/>
      <c r="I112" s="32"/>
    </row>
    <row r="113" spans="2:9" x14ac:dyDescent="0.2">
      <c r="B113" s="1" t="s">
        <v>22</v>
      </c>
      <c r="E113" s="26" t="s">
        <v>23</v>
      </c>
      <c r="F113" s="7">
        <f>F19</f>
        <v>0</v>
      </c>
      <c r="G113" s="34"/>
      <c r="H113" s="31"/>
      <c r="I113" s="32"/>
    </row>
    <row r="114" spans="2:9" x14ac:dyDescent="0.2">
      <c r="B114" s="1" t="s">
        <v>80</v>
      </c>
      <c r="E114" s="26" t="s">
        <v>23</v>
      </c>
      <c r="F114" s="7">
        <f>F110</f>
        <v>0</v>
      </c>
      <c r="G114" s="34"/>
      <c r="H114" s="31"/>
      <c r="I114" s="32"/>
    </row>
    <row r="115" spans="2:9" x14ac:dyDescent="0.2">
      <c r="E115" s="26"/>
      <c r="F115" s="22"/>
      <c r="G115" s="31"/>
      <c r="H115" s="31"/>
      <c r="I115" s="32"/>
    </row>
    <row r="116" spans="2:9" x14ac:dyDescent="0.2">
      <c r="B116" s="1" t="s">
        <v>81</v>
      </c>
      <c r="E116" s="26" t="s">
        <v>23</v>
      </c>
      <c r="F116" s="7">
        <f>F113-F114</f>
        <v>0</v>
      </c>
      <c r="G116" s="34"/>
      <c r="H116" s="31"/>
      <c r="I116" s="32"/>
    </row>
    <row r="117" spans="2:9" x14ac:dyDescent="0.2">
      <c r="F117" s="32"/>
      <c r="G117" s="31"/>
      <c r="H117" s="31"/>
      <c r="I117" s="32"/>
    </row>
    <row r="121" spans="2:9" x14ac:dyDescent="0.2">
      <c r="B121" s="1" t="s">
        <v>82</v>
      </c>
    </row>
    <row r="122" spans="2:9" x14ac:dyDescent="0.2">
      <c r="B122" s="1"/>
    </row>
    <row r="123" spans="2:9" s="1" customFormat="1" x14ac:dyDescent="0.2">
      <c r="B123" s="1" t="s">
        <v>83</v>
      </c>
      <c r="C123" s="1" t="s">
        <v>84</v>
      </c>
      <c r="E123" s="32" t="s">
        <v>85</v>
      </c>
      <c r="F123" s="32"/>
      <c r="G123" s="39"/>
      <c r="H123" s="39"/>
      <c r="I123" s="32"/>
    </row>
    <row r="124" spans="2:9" s="1" customFormat="1" x14ac:dyDescent="0.2">
      <c r="E124" s="32"/>
      <c r="F124" s="32"/>
      <c r="G124" s="39"/>
      <c r="H124" s="39"/>
      <c r="I124" s="32"/>
    </row>
    <row r="125" spans="2:9" x14ac:dyDescent="0.2">
      <c r="B125" t="s">
        <v>86</v>
      </c>
      <c r="C125" s="9"/>
      <c r="E125" s="8"/>
    </row>
    <row r="126" spans="2:9" x14ac:dyDescent="0.2">
      <c r="B126" t="s">
        <v>87</v>
      </c>
      <c r="C126" s="9"/>
      <c r="E126" s="8"/>
    </row>
    <row r="127" spans="2:9" x14ac:dyDescent="0.2">
      <c r="B127" t="s">
        <v>88</v>
      </c>
      <c r="C127" s="9"/>
      <c r="E127" s="8"/>
    </row>
    <row r="128" spans="2:9" x14ac:dyDescent="0.2">
      <c r="B128" t="s">
        <v>50</v>
      </c>
      <c r="C128" s="9"/>
      <c r="E128" s="8"/>
    </row>
    <row r="129" spans="2:5" x14ac:dyDescent="0.2">
      <c r="B129" t="s">
        <v>50</v>
      </c>
      <c r="C129" s="9"/>
      <c r="E129" s="8"/>
    </row>
    <row r="130" spans="2:5" x14ac:dyDescent="0.2">
      <c r="B130" t="s">
        <v>50</v>
      </c>
      <c r="C130" s="9"/>
      <c r="E130" s="8"/>
    </row>
    <row r="131" spans="2:5" x14ac:dyDescent="0.2">
      <c r="B131" t="s">
        <v>50</v>
      </c>
      <c r="C131" s="9"/>
      <c r="E131" s="8"/>
    </row>
    <row r="132" spans="2:5" x14ac:dyDescent="0.2">
      <c r="B132" t="s">
        <v>50</v>
      </c>
      <c r="C132" s="9"/>
      <c r="E132" s="8"/>
    </row>
    <row r="133" spans="2:5" x14ac:dyDescent="0.2">
      <c r="B133" t="s">
        <v>50</v>
      </c>
      <c r="C133" s="9"/>
      <c r="E133" s="8"/>
    </row>
    <row r="134" spans="2:5" x14ac:dyDescent="0.2">
      <c r="B134" t="s">
        <v>50</v>
      </c>
      <c r="C134" s="9"/>
      <c r="E134" s="8"/>
    </row>
    <row r="135" spans="2:5" x14ac:dyDescent="0.2">
      <c r="B135" t="s">
        <v>36</v>
      </c>
      <c r="C135" s="9"/>
      <c r="E135" s="8"/>
    </row>
    <row r="137" spans="2:5" x14ac:dyDescent="0.2">
      <c r="B137" s="1" t="s">
        <v>37</v>
      </c>
      <c r="C137" s="6">
        <f>SUM(C125:C136)</f>
        <v>0</v>
      </c>
    </row>
  </sheetData>
  <phoneticPr fontId="0" type="noConversion"/>
  <conditionalFormatting sqref="G1:I1048576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75" right="0.75" top="0.5" bottom="0.5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>
      <selection activeCell="D4" sqref="D4"/>
    </sheetView>
  </sheetViews>
  <sheetFormatPr defaultRowHeight="12.75" x14ac:dyDescent="0.2"/>
  <cols>
    <col min="1" max="1" width="5.28515625" customWidth="1"/>
    <col min="2" max="2" width="4" customWidth="1"/>
  </cols>
  <sheetData>
    <row r="1" spans="1:3" x14ac:dyDescent="0.2">
      <c r="A1" s="1" t="s">
        <v>1</v>
      </c>
    </row>
    <row r="3" spans="1:3" x14ac:dyDescent="0.2">
      <c r="B3" s="1" t="s">
        <v>8</v>
      </c>
    </row>
    <row r="4" spans="1:3" x14ac:dyDescent="0.2">
      <c r="C4" t="s">
        <v>9</v>
      </c>
    </row>
    <row r="5" spans="1:3" x14ac:dyDescent="0.2">
      <c r="C5" t="s">
        <v>11</v>
      </c>
    </row>
    <row r="6" spans="1:3" x14ac:dyDescent="0.2">
      <c r="C6" t="s">
        <v>13</v>
      </c>
    </row>
    <row r="7" spans="1:3" x14ac:dyDescent="0.2">
      <c r="C7" t="s">
        <v>14</v>
      </c>
    </row>
    <row r="8" spans="1:3" x14ac:dyDescent="0.2">
      <c r="C8" t="s">
        <v>89</v>
      </c>
    </row>
    <row r="9" spans="1:3" x14ac:dyDescent="0.2">
      <c r="C9" t="s">
        <v>90</v>
      </c>
    </row>
    <row r="11" spans="1:3" x14ac:dyDescent="0.2">
      <c r="B11" s="1" t="s">
        <v>18</v>
      </c>
    </row>
    <row r="13" spans="1:3" x14ac:dyDescent="0.2">
      <c r="B13" s="1" t="s">
        <v>19</v>
      </c>
    </row>
    <row r="14" spans="1:3" x14ac:dyDescent="0.2">
      <c r="B14" s="2">
        <v>1</v>
      </c>
      <c r="C14" s="1" t="s">
        <v>20</v>
      </c>
    </row>
    <row r="15" spans="1:3" x14ac:dyDescent="0.2">
      <c r="B15" s="2">
        <v>2</v>
      </c>
      <c r="C15" s="1" t="s">
        <v>21</v>
      </c>
    </row>
    <row r="17" spans="2:3" x14ac:dyDescent="0.2">
      <c r="B17" s="1" t="s">
        <v>22</v>
      </c>
    </row>
    <row r="19" spans="2:3" x14ac:dyDescent="0.2">
      <c r="B19" s="2">
        <v>3</v>
      </c>
      <c r="C19" s="1" t="s">
        <v>24</v>
      </c>
    </row>
    <row r="20" spans="2:3" x14ac:dyDescent="0.2">
      <c r="C20" t="s">
        <v>25</v>
      </c>
    </row>
    <row r="21" spans="2:3" x14ac:dyDescent="0.2">
      <c r="C21" t="s">
        <v>26</v>
      </c>
    </row>
    <row r="22" spans="2:3" x14ac:dyDescent="0.2">
      <c r="C22" t="s">
        <v>27</v>
      </c>
    </row>
    <row r="23" spans="2:3" x14ac:dyDescent="0.2">
      <c r="C23" t="s">
        <v>28</v>
      </c>
    </row>
    <row r="24" spans="2:3" x14ac:dyDescent="0.2">
      <c r="C24" t="s">
        <v>29</v>
      </c>
    </row>
    <row r="25" spans="2:3" x14ac:dyDescent="0.2">
      <c r="C25" t="s">
        <v>30</v>
      </c>
    </row>
    <row r="26" spans="2:3" x14ac:dyDescent="0.2">
      <c r="C26" t="s">
        <v>31</v>
      </c>
    </row>
    <row r="27" spans="2:3" x14ac:dyDescent="0.2">
      <c r="C27" t="s">
        <v>32</v>
      </c>
    </row>
    <row r="28" spans="2:3" x14ac:dyDescent="0.2">
      <c r="C28" t="s">
        <v>35</v>
      </c>
    </row>
    <row r="29" spans="2:3" x14ac:dyDescent="0.2">
      <c r="C29" t="s">
        <v>36</v>
      </c>
    </row>
    <row r="31" spans="2:3" x14ac:dyDescent="0.2">
      <c r="B31" s="2">
        <v>4</v>
      </c>
      <c r="C31" s="1" t="s">
        <v>38</v>
      </c>
    </row>
    <row r="32" spans="2:3" x14ac:dyDescent="0.2">
      <c r="B32" s="2"/>
    </row>
    <row r="33" spans="2:3" x14ac:dyDescent="0.2">
      <c r="B33" s="2">
        <v>5</v>
      </c>
      <c r="C33" s="1" t="s">
        <v>39</v>
      </c>
    </row>
    <row r="34" spans="2:3" x14ac:dyDescent="0.2">
      <c r="B34" s="2"/>
      <c r="C34" t="s">
        <v>40</v>
      </c>
    </row>
    <row r="35" spans="2:3" x14ac:dyDescent="0.2">
      <c r="B35" s="2"/>
      <c r="C35" t="s">
        <v>41</v>
      </c>
    </row>
    <row r="36" spans="2:3" x14ac:dyDescent="0.2">
      <c r="B36" s="2"/>
      <c r="C36" t="s">
        <v>26</v>
      </c>
    </row>
    <row r="37" spans="2:3" x14ac:dyDescent="0.2">
      <c r="B37" s="2"/>
      <c r="C37" t="s">
        <v>42</v>
      </c>
    </row>
    <row r="38" spans="2:3" x14ac:dyDescent="0.2">
      <c r="B38" s="2"/>
      <c r="C38" t="s">
        <v>27</v>
      </c>
    </row>
    <row r="39" spans="2:3" x14ac:dyDescent="0.2">
      <c r="B39" s="2"/>
      <c r="C39" t="s">
        <v>43</v>
      </c>
    </row>
    <row r="40" spans="2:3" x14ac:dyDescent="0.2">
      <c r="B40" s="2"/>
      <c r="C40" t="s">
        <v>44</v>
      </c>
    </row>
    <row r="41" spans="2:3" x14ac:dyDescent="0.2">
      <c r="B41" s="2"/>
    </row>
    <row r="42" spans="2:3" x14ac:dyDescent="0.2">
      <c r="B42" s="2">
        <v>6</v>
      </c>
      <c r="C42" s="1" t="s">
        <v>45</v>
      </c>
    </row>
    <row r="44" spans="2:3" x14ac:dyDescent="0.2">
      <c r="C44" t="s">
        <v>46</v>
      </c>
    </row>
    <row r="45" spans="2:3" x14ac:dyDescent="0.2">
      <c r="C45" t="s">
        <v>47</v>
      </c>
    </row>
    <row r="46" spans="2:3" x14ac:dyDescent="0.2">
      <c r="C46" t="s">
        <v>36</v>
      </c>
    </row>
    <row r="53" spans="2:3" x14ac:dyDescent="0.2">
      <c r="B53" s="2">
        <v>7</v>
      </c>
      <c r="C53" s="1" t="s">
        <v>91</v>
      </c>
    </row>
    <row r="54" spans="2:3" x14ac:dyDescent="0.2">
      <c r="B54" s="2"/>
    </row>
    <row r="55" spans="2:3" x14ac:dyDescent="0.2">
      <c r="B55" s="2"/>
      <c r="C55" t="s">
        <v>50</v>
      </c>
    </row>
    <row r="56" spans="2:3" x14ac:dyDescent="0.2">
      <c r="B56" s="2"/>
      <c r="C56" t="s">
        <v>51</v>
      </c>
    </row>
    <row r="57" spans="2:3" x14ac:dyDescent="0.2">
      <c r="B57" s="2"/>
      <c r="C57" t="s">
        <v>36</v>
      </c>
    </row>
    <row r="58" spans="2:3" x14ac:dyDescent="0.2">
      <c r="B58" s="2"/>
    </row>
    <row r="59" spans="2:3" x14ac:dyDescent="0.2">
      <c r="B59" s="2">
        <v>8</v>
      </c>
      <c r="C59" s="1" t="s">
        <v>52</v>
      </c>
    </row>
    <row r="60" spans="2:3" x14ac:dyDescent="0.2">
      <c r="B60" s="2"/>
    </row>
    <row r="61" spans="2:3" x14ac:dyDescent="0.2">
      <c r="B61" s="2"/>
      <c r="C61" t="s">
        <v>53</v>
      </c>
    </row>
    <row r="62" spans="2:3" x14ac:dyDescent="0.2">
      <c r="B62" s="2"/>
      <c r="C62" t="s">
        <v>92</v>
      </c>
    </row>
    <row r="63" spans="2:3" x14ac:dyDescent="0.2">
      <c r="B63" s="2"/>
      <c r="C63" t="s">
        <v>93</v>
      </c>
    </row>
    <row r="64" spans="2:3" x14ac:dyDescent="0.2">
      <c r="B64" s="2"/>
      <c r="C64" t="s">
        <v>57</v>
      </c>
    </row>
    <row r="65" spans="2:3" x14ac:dyDescent="0.2">
      <c r="B65" s="2"/>
      <c r="C65" t="s">
        <v>94</v>
      </c>
    </row>
    <row r="66" spans="2:3" x14ac:dyDescent="0.2">
      <c r="B66" s="2"/>
      <c r="C66" t="s">
        <v>36</v>
      </c>
    </row>
    <row r="67" spans="2:3" x14ac:dyDescent="0.2">
      <c r="B67" s="2"/>
    </row>
    <row r="68" spans="2:3" x14ac:dyDescent="0.2">
      <c r="B68" s="2">
        <v>9</v>
      </c>
      <c r="C68" s="1" t="s">
        <v>58</v>
      </c>
    </row>
    <row r="69" spans="2:3" x14ac:dyDescent="0.2">
      <c r="B69" s="2"/>
    </row>
    <row r="70" spans="2:3" x14ac:dyDescent="0.2">
      <c r="B70" s="2">
        <v>10</v>
      </c>
      <c r="C70" t="s">
        <v>59</v>
      </c>
    </row>
    <row r="71" spans="2:3" x14ac:dyDescent="0.2">
      <c r="B71" s="2"/>
    </row>
    <row r="72" spans="2:3" x14ac:dyDescent="0.2">
      <c r="B72" s="2">
        <v>11</v>
      </c>
      <c r="C72" s="1" t="s">
        <v>62</v>
      </c>
    </row>
    <row r="73" spans="2:3" x14ac:dyDescent="0.2">
      <c r="B73" s="2"/>
    </row>
    <row r="74" spans="2:3" x14ac:dyDescent="0.2">
      <c r="B74" s="2"/>
      <c r="C74" t="s">
        <v>63</v>
      </c>
    </row>
    <row r="75" spans="2:3" x14ac:dyDescent="0.2">
      <c r="B75" s="2"/>
      <c r="C75" t="s">
        <v>64</v>
      </c>
    </row>
    <row r="76" spans="2:3" x14ac:dyDescent="0.2">
      <c r="B76" s="2"/>
      <c r="C76" t="s">
        <v>65</v>
      </c>
    </row>
    <row r="77" spans="2:3" x14ac:dyDescent="0.2">
      <c r="B77" s="2"/>
      <c r="C77" t="s">
        <v>66</v>
      </c>
    </row>
    <row r="78" spans="2:3" x14ac:dyDescent="0.2">
      <c r="B78" s="2"/>
      <c r="C78" t="s">
        <v>36</v>
      </c>
    </row>
    <row r="79" spans="2:3" x14ac:dyDescent="0.2">
      <c r="B79" s="2"/>
    </row>
    <row r="80" spans="2:3" x14ac:dyDescent="0.2">
      <c r="B80" s="2">
        <v>12</v>
      </c>
      <c r="C80" s="1" t="s">
        <v>69</v>
      </c>
    </row>
    <row r="81" spans="2:3" x14ac:dyDescent="0.2">
      <c r="B81" s="2"/>
    </row>
    <row r="82" spans="2:3" x14ac:dyDescent="0.2">
      <c r="B82" s="2"/>
      <c r="C82" t="s">
        <v>70</v>
      </c>
    </row>
    <row r="83" spans="2:3" x14ac:dyDescent="0.2">
      <c r="C83" t="s">
        <v>71</v>
      </c>
    </row>
    <row r="84" spans="2:3" x14ac:dyDescent="0.2">
      <c r="C84" t="s">
        <v>72</v>
      </c>
    </row>
    <row r="85" spans="2:3" x14ac:dyDescent="0.2">
      <c r="C85" t="s">
        <v>73</v>
      </c>
    </row>
    <row r="86" spans="2:3" x14ac:dyDescent="0.2">
      <c r="C86" t="s">
        <v>74</v>
      </c>
    </row>
    <row r="87" spans="2:3" x14ac:dyDescent="0.2">
      <c r="C87" t="s">
        <v>75</v>
      </c>
    </row>
    <row r="88" spans="2:3" x14ac:dyDescent="0.2">
      <c r="C88" t="s">
        <v>78</v>
      </c>
    </row>
    <row r="89" spans="2:3" x14ac:dyDescent="0.2">
      <c r="C89" t="s">
        <v>77</v>
      </c>
    </row>
    <row r="90" spans="2:3" x14ac:dyDescent="0.2">
      <c r="C90" t="s">
        <v>36</v>
      </c>
    </row>
    <row r="92" spans="2:3" x14ac:dyDescent="0.2">
      <c r="C92" s="1" t="s">
        <v>79</v>
      </c>
    </row>
    <row r="94" spans="2:3" x14ac:dyDescent="0.2">
      <c r="C94" s="1" t="s">
        <v>95</v>
      </c>
    </row>
    <row r="96" spans="2:3" x14ac:dyDescent="0.2">
      <c r="C96" s="1" t="s">
        <v>22</v>
      </c>
    </row>
    <row r="97" spans="3:3" x14ac:dyDescent="0.2">
      <c r="C97" s="1" t="s">
        <v>80</v>
      </c>
    </row>
    <row r="99" spans="3:3" x14ac:dyDescent="0.2">
      <c r="C99" s="1" t="s">
        <v>96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</vt:lpstr>
      <vt:lpstr>Blank</vt:lpstr>
      <vt:lpstr>Sheet3</vt:lpstr>
      <vt:lpstr>Budget!Print_Titles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 &amp; Family</dc:creator>
  <cp:lastModifiedBy>LFBI</cp:lastModifiedBy>
  <cp:lastPrinted>2002-01-12T20:01:42Z</cp:lastPrinted>
  <dcterms:created xsi:type="dcterms:W3CDTF">2000-07-22T03:25:23Z</dcterms:created>
  <dcterms:modified xsi:type="dcterms:W3CDTF">2017-03-27T01:30:45Z</dcterms:modified>
</cp:coreProperties>
</file>